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acrcz-my.sharepoint.com/personal/lada_knetlova_gacr_cz/Documents/Dokumenty/staro_dokumenty/kopriva/GACR/2025/PR/"/>
    </mc:Choice>
  </mc:AlternateContent>
  <xr:revisionPtr revIDLastSave="5" documentId="8_{AB64B285-A828-4523-81EB-FE155480CDB0}" xr6:coauthVersionLast="47" xr6:coauthVersionMax="47" xr10:uidLastSave="{589DC6BA-C6BB-4369-BDF3-BEA982F47867}"/>
  <bookViews>
    <workbookView xWindow="907" yWindow="975" windowWidth="19741" windowHeight="10920" xr2:uid="{1D8E7FFC-4EB4-46EA-B7C5-42D1707F25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42" i="1"/>
  <c r="D41" i="1"/>
  <c r="D39" i="1"/>
  <c r="D38" i="1"/>
  <c r="B31" i="1"/>
  <c r="B32" i="1"/>
  <c r="B33" i="1"/>
  <c r="B34" i="1"/>
  <c r="B30" i="1"/>
  <c r="D2" i="1"/>
  <c r="D3" i="1"/>
  <c r="D4" i="1"/>
  <c r="D5" i="1"/>
  <c r="D9" i="1"/>
  <c r="D10" i="1"/>
  <c r="D12" i="1"/>
  <c r="D13" i="1"/>
  <c r="D16" i="1"/>
  <c r="D17" i="1"/>
  <c r="D18" i="1"/>
  <c r="D19" i="1"/>
  <c r="D20" i="1"/>
  <c r="D23" i="1"/>
  <c r="D24" i="1"/>
  <c r="D26" i="1"/>
  <c r="D27" i="1"/>
</calcChain>
</file>

<file path=xl/sharedStrings.xml><?xml version="1.0" encoding="utf-8"?>
<sst xmlns="http://schemas.openxmlformats.org/spreadsheetml/2006/main" count="51" uniqueCount="15">
  <si>
    <t>Mezinárodní</t>
  </si>
  <si>
    <t>Celkem</t>
  </si>
  <si>
    <t>Podáno</t>
  </si>
  <si>
    <t>Uspělo</t>
  </si>
  <si>
    <t>%</t>
  </si>
  <si>
    <t>Standardní projekty</t>
  </si>
  <si>
    <t>JUNIOR STAR</t>
  </si>
  <si>
    <t>EXPRO</t>
  </si>
  <si>
    <t>Projekty se začátkem řešení 2021</t>
  </si>
  <si>
    <t>Projekty se začátkem řešení 2022</t>
  </si>
  <si>
    <t>Projekty se začátkem řešení 2023</t>
  </si>
  <si>
    <t>Projekty se začátkem řešení 2024</t>
  </si>
  <si>
    <t>POSTDOC INDIVIDUAL FELLOWSHIP</t>
  </si>
  <si>
    <t>Pro úplnost doplňujeme i úspěšnost v soutěžích s počátkem řešení v roce 2025:</t>
  </si>
  <si>
    <t>Projekty se začátkem řešení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</si>
</sst>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charset val="238"/>
      <scheme val="minor"/>
    </font>
    <font>
      <sz val="9"/>
      <color theme="1"/>
      <name val="Segoe UI"/>
      <family val="2"/>
      <charset val="238"/>
    </font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1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898F-146E-4E35-B2CE-E0C0AF9CEA8F}">
  <dimension ref="A1:L42"/>
  <sheetViews>
    <sheetView tabSelected="1" topLeftCell="A29" zoomScale="120" zoomScaleNormal="120" workbookViewId="0">
      <selection activeCell="H40" sqref="H40"/>
    </sheetView>
  </sheetViews>
  <sheetFormatPr defaultRowHeight="14.25" x14ac:dyDescent="0.45"/>
  <cols>
    <col min="1" max="1" width="30.59765625" customWidth="1"/>
    <col min="2" max="2" width="10" customWidth="1"/>
    <col min="6" max="6" width="17.1328125" customWidth="1"/>
    <col min="7" max="7" width="9.6640625" customWidth="1"/>
    <col min="8" max="8" width="10.53125" customWidth="1"/>
  </cols>
  <sheetData>
    <row r="1" spans="1:12" x14ac:dyDescent="0.45">
      <c r="A1" s="5" t="s">
        <v>8</v>
      </c>
      <c r="B1" s="5" t="s">
        <v>2</v>
      </c>
      <c r="C1" s="5" t="s">
        <v>3</v>
      </c>
      <c r="D1" s="5" t="s">
        <v>4</v>
      </c>
    </row>
    <row r="2" spans="1:12" x14ac:dyDescent="0.45">
      <c r="A2" t="s">
        <v>5</v>
      </c>
      <c r="B2">
        <v>2155</v>
      </c>
      <c r="C2">
        <v>354</v>
      </c>
      <c r="D2" s="3">
        <f xml:space="preserve"> (C2/B2) * 100</f>
        <v>16.426914153132248</v>
      </c>
      <c r="H2" s="3"/>
      <c r="I2" s="3"/>
    </row>
    <row r="3" spans="1:12" x14ac:dyDescent="0.45">
      <c r="A3" t="s">
        <v>6</v>
      </c>
      <c r="B3">
        <v>355</v>
      </c>
      <c r="C3">
        <v>30</v>
      </c>
      <c r="D3" s="3">
        <f xml:space="preserve"> (C3/B3) * 100</f>
        <v>8.4507042253521121</v>
      </c>
      <c r="I3" s="3"/>
      <c r="L3" s="1"/>
    </row>
    <row r="4" spans="1:12" x14ac:dyDescent="0.45">
      <c r="A4" t="s">
        <v>7</v>
      </c>
      <c r="B4">
        <v>123</v>
      </c>
      <c r="C4">
        <v>16</v>
      </c>
      <c r="D4" s="3">
        <f t="shared" ref="D4:D5" si="0" xml:space="preserve"> (C4/B4) * 100</f>
        <v>13.008130081300814</v>
      </c>
      <c r="I4" s="3"/>
    </row>
    <row r="5" spans="1:12" x14ac:dyDescent="0.45">
      <c r="A5" t="s">
        <v>0</v>
      </c>
      <c r="B5">
        <v>478</v>
      </c>
      <c r="C5">
        <v>57</v>
      </c>
      <c r="D5" s="3">
        <f t="shared" si="0"/>
        <v>11.92468619246862</v>
      </c>
      <c r="I5" s="3"/>
      <c r="L5" s="1"/>
    </row>
    <row r="6" spans="1:12" x14ac:dyDescent="0.45">
      <c r="D6" s="3"/>
      <c r="I6" s="3"/>
      <c r="L6" s="1"/>
    </row>
    <row r="7" spans="1:12" x14ac:dyDescent="0.45">
      <c r="H7" s="3"/>
      <c r="I7" s="3"/>
    </row>
    <row r="8" spans="1:12" x14ac:dyDescent="0.45">
      <c r="A8" s="5" t="s">
        <v>9</v>
      </c>
      <c r="B8" s="5" t="s">
        <v>2</v>
      </c>
      <c r="C8" s="5" t="s">
        <v>3</v>
      </c>
      <c r="D8" s="5" t="s">
        <v>4</v>
      </c>
    </row>
    <row r="9" spans="1:12" x14ac:dyDescent="0.45">
      <c r="A9" t="s">
        <v>5</v>
      </c>
      <c r="B9">
        <v>2508</v>
      </c>
      <c r="C9">
        <v>501</v>
      </c>
      <c r="D9" s="3">
        <f t="shared" ref="D9:D13" si="1" xml:space="preserve"> (C9/B9) * 100</f>
        <v>19.976076555023923</v>
      </c>
      <c r="G9" s="2"/>
    </row>
    <row r="10" spans="1:12" x14ac:dyDescent="0.45">
      <c r="A10" t="s">
        <v>6</v>
      </c>
      <c r="B10">
        <v>315</v>
      </c>
      <c r="C10">
        <v>16</v>
      </c>
      <c r="D10" s="3">
        <f t="shared" si="1"/>
        <v>5.0793650793650791</v>
      </c>
    </row>
    <row r="11" spans="1:12" x14ac:dyDescent="0.45">
      <c r="A11" t="s">
        <v>7</v>
      </c>
      <c r="D11" s="3"/>
    </row>
    <row r="12" spans="1:12" x14ac:dyDescent="0.45">
      <c r="A12" t="s">
        <v>0</v>
      </c>
      <c r="B12">
        <v>299</v>
      </c>
      <c r="C12">
        <v>73</v>
      </c>
      <c r="D12" s="3">
        <f t="shared" si="1"/>
        <v>24.414715719063544</v>
      </c>
    </row>
    <row r="13" spans="1:12" x14ac:dyDescent="0.45">
      <c r="A13" t="s">
        <v>12</v>
      </c>
      <c r="B13">
        <v>107</v>
      </c>
      <c r="C13">
        <v>27</v>
      </c>
      <c r="D13" s="3">
        <f t="shared" si="1"/>
        <v>25.233644859813083</v>
      </c>
    </row>
    <row r="14" spans="1:12" x14ac:dyDescent="0.45">
      <c r="D14" s="3"/>
    </row>
    <row r="15" spans="1:12" x14ac:dyDescent="0.45">
      <c r="A15" s="5" t="s">
        <v>10</v>
      </c>
      <c r="B15" s="5" t="s">
        <v>2</v>
      </c>
      <c r="C15" s="5" t="s">
        <v>3</v>
      </c>
      <c r="D15" s="5" t="s">
        <v>4</v>
      </c>
    </row>
    <row r="16" spans="1:12" x14ac:dyDescent="0.45">
      <c r="A16" t="s">
        <v>5</v>
      </c>
      <c r="B16">
        <v>2432</v>
      </c>
      <c r="C16">
        <v>483</v>
      </c>
      <c r="D16" s="3">
        <f t="shared" ref="D16:D20" si="2" xml:space="preserve"> (C16/B16) * 100</f>
        <v>19.860197368421055</v>
      </c>
    </row>
    <row r="17" spans="1:4" x14ac:dyDescent="0.45">
      <c r="A17" t="s">
        <v>6</v>
      </c>
      <c r="B17">
        <v>228</v>
      </c>
      <c r="C17">
        <v>23</v>
      </c>
      <c r="D17" s="3">
        <f t="shared" si="2"/>
        <v>10.087719298245613</v>
      </c>
    </row>
    <row r="18" spans="1:4" x14ac:dyDescent="0.45">
      <c r="A18" t="s">
        <v>7</v>
      </c>
      <c r="B18">
        <v>97</v>
      </c>
      <c r="C18">
        <v>10</v>
      </c>
      <c r="D18" s="3">
        <f t="shared" si="2"/>
        <v>10.309278350515463</v>
      </c>
    </row>
    <row r="19" spans="1:4" x14ac:dyDescent="0.45">
      <c r="A19" t="s">
        <v>0</v>
      </c>
      <c r="B19">
        <v>320</v>
      </c>
      <c r="C19">
        <v>55</v>
      </c>
      <c r="D19" s="3">
        <f t="shared" si="2"/>
        <v>17.1875</v>
      </c>
    </row>
    <row r="20" spans="1:4" x14ac:dyDescent="0.45">
      <c r="A20" t="s">
        <v>12</v>
      </c>
      <c r="B20">
        <v>88</v>
      </c>
      <c r="C20">
        <v>24</v>
      </c>
      <c r="D20" s="3">
        <f t="shared" si="2"/>
        <v>27.27272727272727</v>
      </c>
    </row>
    <row r="22" spans="1:4" x14ac:dyDescent="0.45">
      <c r="A22" s="5" t="s">
        <v>11</v>
      </c>
      <c r="B22" s="5" t="s">
        <v>2</v>
      </c>
      <c r="C22" s="5" t="s">
        <v>3</v>
      </c>
      <c r="D22" s="5" t="s">
        <v>4</v>
      </c>
    </row>
    <row r="23" spans="1:4" x14ac:dyDescent="0.45">
      <c r="A23" t="s">
        <v>5</v>
      </c>
      <c r="B23">
        <v>2321</v>
      </c>
      <c r="C23">
        <v>332</v>
      </c>
      <c r="D23" s="3">
        <f t="shared" ref="D23:D27" si="3" xml:space="preserve"> (C23/B23) * 100</f>
        <v>14.304179233089187</v>
      </c>
    </row>
    <row r="24" spans="1:4" x14ac:dyDescent="0.45">
      <c r="A24" t="s">
        <v>6</v>
      </c>
      <c r="B24">
        <v>175</v>
      </c>
      <c r="C24">
        <v>17</v>
      </c>
      <c r="D24" s="3">
        <f t="shared" si="3"/>
        <v>9.7142857142857135</v>
      </c>
    </row>
    <row r="25" spans="1:4" x14ac:dyDescent="0.45">
      <c r="A25" t="s">
        <v>7</v>
      </c>
      <c r="D25" s="3"/>
    </row>
    <row r="26" spans="1:4" x14ac:dyDescent="0.45">
      <c r="A26" t="s">
        <v>0</v>
      </c>
      <c r="B26">
        <v>404</v>
      </c>
      <c r="C26">
        <v>58</v>
      </c>
      <c r="D26" s="3">
        <f t="shared" si="3"/>
        <v>14.356435643564355</v>
      </c>
    </row>
    <row r="27" spans="1:4" x14ac:dyDescent="0.45">
      <c r="A27" t="s">
        <v>12</v>
      </c>
      <c r="B27">
        <v>86</v>
      </c>
      <c r="C27">
        <v>25</v>
      </c>
      <c r="D27" s="3">
        <f t="shared" si="3"/>
        <v>29.069767441860467</v>
      </c>
    </row>
    <row r="29" spans="1:4" x14ac:dyDescent="0.45">
      <c r="A29" t="s">
        <v>1</v>
      </c>
      <c r="B29" s="2"/>
    </row>
    <row r="30" spans="1:4" x14ac:dyDescent="0.45">
      <c r="A30" t="s">
        <v>5</v>
      </c>
      <c r="B30" s="4">
        <f>SUM(C2,C9,C16,C23)/SUM(B2,B9,B16,B23)</f>
        <v>0.17735768903993204</v>
      </c>
    </row>
    <row r="31" spans="1:4" x14ac:dyDescent="0.45">
      <c r="A31" t="s">
        <v>6</v>
      </c>
      <c r="B31" s="4">
        <f t="shared" ref="B31:B34" si="4">SUM(C3,C10,C17,C24)/SUM(B3,B10,B17,B24)</f>
        <v>8.0149114631873256E-2</v>
      </c>
    </row>
    <row r="32" spans="1:4" x14ac:dyDescent="0.45">
      <c r="A32" t="s">
        <v>7</v>
      </c>
      <c r="B32" s="4">
        <f t="shared" si="4"/>
        <v>0.11818181818181818</v>
      </c>
    </row>
    <row r="33" spans="1:4" x14ac:dyDescent="0.45">
      <c r="A33" t="s">
        <v>0</v>
      </c>
      <c r="B33" s="4">
        <f t="shared" si="4"/>
        <v>0.16189207195203198</v>
      </c>
    </row>
    <row r="34" spans="1:4" x14ac:dyDescent="0.45">
      <c r="A34" t="s">
        <v>12</v>
      </c>
      <c r="B34" s="4">
        <f t="shared" si="4"/>
        <v>0.27046263345195731</v>
      </c>
    </row>
    <row r="36" spans="1:4" x14ac:dyDescent="0.45">
      <c r="A36" t="s">
        <v>13</v>
      </c>
    </row>
    <row r="37" spans="1:4" x14ac:dyDescent="0.45">
      <c r="A37" s="5" t="s">
        <v>14</v>
      </c>
      <c r="B37" s="5" t="s">
        <v>2</v>
      </c>
      <c r="C37" s="5" t="s">
        <v>3</v>
      </c>
      <c r="D37" s="5" t="s">
        <v>4</v>
      </c>
    </row>
    <row r="38" spans="1:4" x14ac:dyDescent="0.45">
      <c r="A38" t="s">
        <v>5</v>
      </c>
      <c r="B38">
        <v>2291</v>
      </c>
      <c r="C38">
        <v>425</v>
      </c>
      <c r="D38" s="3">
        <f t="shared" ref="D38:D42" si="5" xml:space="preserve"> (C38/B38) * 100</f>
        <v>18.550851156700134</v>
      </c>
    </row>
    <row r="39" spans="1:4" x14ac:dyDescent="0.45">
      <c r="A39" t="s">
        <v>6</v>
      </c>
      <c r="B39">
        <v>159</v>
      </c>
      <c r="C39">
        <v>19</v>
      </c>
      <c r="D39" s="3">
        <f t="shared" si="5"/>
        <v>11.949685534591195</v>
      </c>
    </row>
    <row r="40" spans="1:4" x14ac:dyDescent="0.45">
      <c r="A40" t="s">
        <v>7</v>
      </c>
      <c r="B40">
        <v>107</v>
      </c>
      <c r="C40">
        <v>15</v>
      </c>
      <c r="D40" s="3">
        <f t="shared" si="5"/>
        <v>14.018691588785046</v>
      </c>
    </row>
    <row r="41" spans="1:4" x14ac:dyDescent="0.45">
      <c r="A41" t="s">
        <v>0</v>
      </c>
      <c r="B41">
        <v>387</v>
      </c>
      <c r="C41">
        <v>65</v>
      </c>
      <c r="D41" s="3">
        <f t="shared" ref="D41:D42" si="6" xml:space="preserve"> (C41/B41) * 100</f>
        <v>16.795865633074936</v>
      </c>
    </row>
    <row r="42" spans="1:4" x14ac:dyDescent="0.45">
      <c r="A42" t="s">
        <v>12</v>
      </c>
      <c r="B42">
        <v>76</v>
      </c>
      <c r="C42">
        <v>30</v>
      </c>
      <c r="D42" s="3">
        <f t="shared" si="6"/>
        <v>39.473684210526315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Austerlitz</dc:creator>
  <cp:lastModifiedBy>autor</cp:lastModifiedBy>
  <dcterms:created xsi:type="dcterms:W3CDTF">2025-07-02T09:19:52Z</dcterms:created>
  <dcterms:modified xsi:type="dcterms:W3CDTF">2025-07-03T11:28:15Z</dcterms:modified>
</cp:coreProperties>
</file>